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0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 - online\15 - Prakticke - ukazky\"/>
    </mc:Choice>
  </mc:AlternateContent>
  <xr:revisionPtr revIDLastSave="0" documentId="13_ncr:1_{8883D317-F87B-4057-A13B-086C1781D0BA}" xr6:coauthVersionLast="45" xr6:coauthVersionMax="45" xr10:uidLastSave="{00000000-0000-0000-0000-000000000000}"/>
  <bookViews>
    <workbookView xWindow="-120" yWindow="-120" windowWidth="29040" windowHeight="15840" xr2:uid="{99F641FA-4550-4B27-B9B9-8A0197B6060B}"/>
  </bookViews>
  <sheets>
    <sheet name="RS" sheetId="1" r:id="rId1"/>
    <sheet name="AND" sheetId="2" r:id="rId2"/>
    <sheet name="Kalulacka 1" sheetId="3" r:id="rId3"/>
    <sheet name="List2 (2)" sheetId="4" r:id="rId4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4" l="1"/>
  <c r="E8" i="4" s="1"/>
  <c r="E17" i="4" s="1"/>
  <c r="J40" i="4" s="1"/>
  <c r="C5" i="4"/>
  <c r="E5" i="4" s="1"/>
  <c r="E15" i="4" s="1"/>
  <c r="J38" i="4" s="1"/>
  <c r="C10" i="4"/>
  <c r="C11" i="4" s="1"/>
  <c r="E11" i="4" s="1"/>
  <c r="L11" i="3"/>
  <c r="E14" i="3"/>
  <c r="D14" i="3"/>
  <c r="C14" i="3"/>
  <c r="L7" i="3"/>
  <c r="O7" i="3" s="1"/>
  <c r="D17" i="2"/>
  <c r="D18" i="2"/>
  <c r="D16" i="2"/>
  <c r="D19" i="2"/>
  <c r="D8" i="2"/>
  <c r="D9" i="2"/>
  <c r="D10" i="2"/>
  <c r="D7" i="2"/>
  <c r="F11" i="4" l="1"/>
  <c r="D11" i="4"/>
  <c r="G11" i="4"/>
  <c r="D8" i="4"/>
  <c r="D17" i="4" s="1"/>
  <c r="J50" i="4" s="1"/>
  <c r="F8" i="4"/>
  <c r="F17" i="4" s="1"/>
  <c r="J30" i="4" s="1"/>
  <c r="G8" i="4"/>
  <c r="G17" i="4" s="1"/>
  <c r="J20" i="4" s="1"/>
  <c r="L39" i="4"/>
  <c r="L43" i="4"/>
  <c r="D5" i="4"/>
  <c r="D15" i="4" s="1"/>
  <c r="J48" i="4" s="1"/>
  <c r="G5" i="4"/>
  <c r="G15" i="4" s="1"/>
  <c r="J18" i="4" s="1"/>
  <c r="F5" i="4"/>
  <c r="F15" i="4" s="1"/>
  <c r="J28" i="4" s="1"/>
  <c r="T7" i="3"/>
  <c r="F14" i="3" s="1"/>
  <c r="O10" i="3"/>
  <c r="R10" i="3" s="1"/>
  <c r="J17" i="1"/>
  <c r="J8" i="1"/>
  <c r="E8" i="1"/>
  <c r="D8" i="1" s="1"/>
  <c r="E9" i="1"/>
  <c r="D9" i="1" s="1"/>
  <c r="E10" i="1"/>
  <c r="D10" i="1" s="1"/>
  <c r="E7" i="1"/>
  <c r="D7" i="1" s="1"/>
  <c r="L23" i="4" l="1"/>
  <c r="L49" i="4"/>
  <c r="L53" i="4"/>
  <c r="L19" i="4"/>
  <c r="O22" i="4" s="1"/>
  <c r="L29" i="4"/>
  <c r="L33" i="4"/>
  <c r="T10" i="3"/>
  <c r="G14" i="3" s="1"/>
  <c r="R22" i="4" l="1"/>
  <c r="T22" i="4" s="1"/>
  <c r="J32" i="4" s="1"/>
  <c r="O32" i="4" s="1"/>
  <c r="R32" i="4" s="1"/>
  <c r="T32" i="4" s="1"/>
  <c r="J42" i="4" s="1"/>
  <c r="O39" i="4" s="1"/>
  <c r="T39" i="4" s="1"/>
  <c r="E19" i="4" s="1"/>
  <c r="O19" i="4"/>
  <c r="T19" i="4" s="1"/>
  <c r="G19" i="4" s="1"/>
  <c r="O29" i="4" l="1"/>
  <c r="T29" i="4" s="1"/>
  <c r="F19" i="4" s="1"/>
  <c r="O42" i="4"/>
  <c r="R42" i="4" s="1"/>
  <c r="T42" i="4" s="1"/>
  <c r="J52" i="4" s="1"/>
  <c r="O49" i="4" s="1"/>
  <c r="T49" i="4" s="1"/>
  <c r="D19" i="4" s="1"/>
  <c r="O52" i="4" l="1"/>
  <c r="R52" i="4" s="1"/>
  <c r="T52" i="4" s="1"/>
  <c r="L8" i="1" l="1"/>
  <c r="M9" i="1"/>
  <c r="I10" i="1"/>
  <c r="J10" i="1"/>
  <c r="I15" i="1"/>
  <c r="J15" i="1"/>
  <c r="L16" i="1"/>
  <c r="M16" i="1"/>
</calcChain>
</file>

<file path=xl/sharedStrings.xml><?xml version="1.0" encoding="utf-8"?>
<sst xmlns="http://schemas.openxmlformats.org/spreadsheetml/2006/main" count="102" uniqueCount="39">
  <si>
    <t>R</t>
  </si>
  <si>
    <t>S</t>
  </si>
  <si>
    <t>Q</t>
  </si>
  <si>
    <t>Stavy</t>
  </si>
  <si>
    <t>XOR</t>
  </si>
  <si>
    <t>nQ</t>
  </si>
  <si>
    <t>RS klopný obvod</t>
  </si>
  <si>
    <t>Výstup</t>
  </si>
  <si>
    <t>Vstup2</t>
  </si>
  <si>
    <t>Vstup1</t>
  </si>
  <si>
    <t>Funkce AND v češtině A</t>
  </si>
  <si>
    <t>AND</t>
  </si>
  <si>
    <t>OR</t>
  </si>
  <si>
    <t>Logické funkce</t>
  </si>
  <si>
    <t>A</t>
  </si>
  <si>
    <t>B</t>
  </si>
  <si>
    <t>C</t>
  </si>
  <si>
    <t>SUM1</t>
  </si>
  <si>
    <t>SUM2</t>
  </si>
  <si>
    <t>SUM</t>
  </si>
  <si>
    <t>SUM4</t>
  </si>
  <si>
    <t>SUM3</t>
  </si>
  <si>
    <t>A0</t>
  </si>
  <si>
    <t>A1</t>
  </si>
  <si>
    <t>A2</t>
  </si>
  <si>
    <t>A3</t>
  </si>
  <si>
    <t>Dvojkově</t>
  </si>
  <si>
    <t>Desítkové číslo 1</t>
  </si>
  <si>
    <t>Desítkové číslo 2</t>
  </si>
  <si>
    <t>Prví číslo rozpad desítkově</t>
  </si>
  <si>
    <t>B3</t>
  </si>
  <si>
    <t>B2</t>
  </si>
  <si>
    <t>B1</t>
  </si>
  <si>
    <t>B0</t>
  </si>
  <si>
    <t>Druhé číslo rozpad desítkově</t>
  </si>
  <si>
    <t>SUM0</t>
  </si>
  <si>
    <t>Kalkulačka dvojkově</t>
  </si>
  <si>
    <t>Výsledek výpočtem</t>
  </si>
  <si>
    <t>Výsledek kontrola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</si>
</sst>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 tint="-0.14999847407452621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b/>
      <sz val="22"/>
      <color theme="0"/>
      <name val="Calibri"/>
      <family val="2"/>
      <charset val="238"/>
      <scheme val="minor"/>
    </font>
    <font>
      <b/>
      <sz val="12"/>
      <color theme="0" tint="-0.34998626667073579"/>
      <name val="Calibri"/>
      <family val="2"/>
      <charset val="238"/>
      <scheme val="minor"/>
    </font>
    <font>
      <sz val="12"/>
      <color theme="0" tint="-0.34998626667073579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4" borderId="0" xfId="0" applyFont="1" applyFill="1" applyAlignment="1">
      <alignment horizontal="right"/>
    </xf>
    <xf numFmtId="0" fontId="0" fillId="4" borderId="0" xfId="0" applyFill="1"/>
    <xf numFmtId="0" fontId="1" fillId="4" borderId="0" xfId="0" applyFont="1" applyFill="1"/>
    <xf numFmtId="0" fontId="0" fillId="0" borderId="1" xfId="0" applyFont="1" applyBorder="1" applyAlignment="1">
      <alignment horizontal="center" vertical="center"/>
    </xf>
    <xf numFmtId="0" fontId="1" fillId="0" borderId="0" xfId="0" applyFont="1"/>
    <xf numFmtId="0" fontId="0" fillId="0" borderId="0" xfId="0" applyFont="1" applyAlignment="1">
      <alignment horizontal="center" vertical="center"/>
    </xf>
    <xf numFmtId="0" fontId="6" fillId="4" borderId="0" xfId="0" applyFont="1" applyFill="1"/>
    <xf numFmtId="0" fontId="7" fillId="4" borderId="0" xfId="0" applyFont="1" applyFill="1"/>
    <xf numFmtId="0" fontId="1" fillId="6" borderId="0" xfId="0" applyFont="1" applyFill="1"/>
    <xf numFmtId="0" fontId="1" fillId="0" borderId="0" xfId="0" applyFont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fmlaLink="$I$17" lockText="1" noThreeD="1"/>
</file>

<file path=xl/ctrlProps/ctrlProp2.xml><?xml version="1.0" encoding="utf-8"?>
<formControlPr xmlns="http://schemas.microsoft.com/office/spreadsheetml/2009/9/main" objectType="CheckBox" fmlaLink="$I$8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16</xdr:row>
          <xdr:rowOff>0</xdr:rowOff>
        </xdr:from>
        <xdr:to>
          <xdr:col>8</xdr:col>
          <xdr:colOff>409575</xdr:colOff>
          <xdr:row>17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7</xdr:row>
          <xdr:rowOff>0</xdr:rowOff>
        </xdr:from>
        <xdr:to>
          <xdr:col>8</xdr:col>
          <xdr:colOff>361950</xdr:colOff>
          <xdr:row>8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10</xdr:col>
      <xdr:colOff>85725</xdr:colOff>
      <xdr:row>4</xdr:row>
      <xdr:rowOff>152400</xdr:rowOff>
    </xdr:from>
    <xdr:to>
      <xdr:col>10</xdr:col>
      <xdr:colOff>2845560</xdr:colOff>
      <xdr:row>18</xdr:row>
      <xdr:rowOff>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53500" y="1152525"/>
          <a:ext cx="2759835" cy="2647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23524</xdr:colOff>
      <xdr:row>15</xdr:row>
      <xdr:rowOff>68239</xdr:rowOff>
    </xdr:from>
    <xdr:to>
      <xdr:col>26</xdr:col>
      <xdr:colOff>454918</xdr:colOff>
      <xdr:row>29</xdr:row>
      <xdr:rowOff>27704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77024" y="3040039"/>
          <a:ext cx="6192114" cy="2733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419100</xdr:colOff>
      <xdr:row>20</xdr:row>
      <xdr:rowOff>137160</xdr:rowOff>
    </xdr:from>
    <xdr:to>
      <xdr:col>32</xdr:col>
      <xdr:colOff>515320</xdr:colOff>
      <xdr:row>48</xdr:row>
      <xdr:rowOff>105545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90120" y="1722120"/>
          <a:ext cx="6954220" cy="5515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8AB22-373D-4084-904A-FCA43F2A5E20}">
  <sheetPr codeName="List1"/>
  <dimension ref="A1:M19"/>
  <sheetViews>
    <sheetView tabSelected="1" workbookViewId="0">
      <selection activeCell="I2" sqref="I1:I1048576"/>
    </sheetView>
  </sheetViews>
  <sheetFormatPr defaultRowHeight="15.75" x14ac:dyDescent="0.25"/>
  <cols>
    <col min="1" max="1" width="3.75" customWidth="1"/>
    <col min="2" max="4" width="9" style="3"/>
    <col min="5" max="5" width="10.875" customWidth="1"/>
    <col min="6" max="6" width="3.625" customWidth="1"/>
    <col min="7" max="7" width="4.875" customWidth="1"/>
    <col min="8" max="8" width="6.5" customWidth="1"/>
    <col min="9" max="9" width="9.75" customWidth="1"/>
    <col min="10" max="10" width="3.75" customWidth="1"/>
    <col min="11" max="11" width="38.75" customWidth="1"/>
    <col min="12" max="12" width="13" customWidth="1"/>
    <col min="13" max="13" width="4.125" customWidth="1"/>
  </cols>
  <sheetData>
    <row r="1" spans="1:13" ht="28.5" x14ac:dyDescent="0.25">
      <c r="A1" s="25" t="s">
        <v>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5" spans="1:13" x14ac:dyDescent="0.25">
      <c r="B5" s="23" t="s">
        <v>4</v>
      </c>
      <c r="C5" s="23"/>
      <c r="D5" s="23"/>
      <c r="G5" s="24" t="s">
        <v>3</v>
      </c>
      <c r="H5" s="24"/>
    </row>
    <row r="6" spans="1:13" x14ac:dyDescent="0.25">
      <c r="B6" s="10" t="s">
        <v>9</v>
      </c>
      <c r="C6" s="10" t="s">
        <v>8</v>
      </c>
      <c r="D6" s="10" t="s">
        <v>7</v>
      </c>
      <c r="K6" s="1"/>
      <c r="L6" s="1"/>
    </row>
    <row r="7" spans="1:13" x14ac:dyDescent="0.25">
      <c r="B7" s="5">
        <v>0</v>
      </c>
      <c r="C7" s="5">
        <v>0</v>
      </c>
      <c r="D7" s="5">
        <f>E7+0</f>
        <v>0</v>
      </c>
      <c r="E7" s="7" t="b">
        <f>_xlfn.XOR(B7,C7)</f>
        <v>0</v>
      </c>
      <c r="I7" s="1"/>
      <c r="J7" s="1"/>
      <c r="K7" s="1"/>
      <c r="L7" s="1"/>
    </row>
    <row r="8" spans="1:13" x14ac:dyDescent="0.25">
      <c r="B8" s="5">
        <v>0</v>
      </c>
      <c r="C8" s="5">
        <v>1</v>
      </c>
      <c r="D8" s="5">
        <f t="shared" ref="D8:D10" si="0">E8+0</f>
        <v>1</v>
      </c>
      <c r="E8" s="7" t="b">
        <f t="shared" ref="E8:E10" si="1">_xlfn.XOR(B8,C8)</f>
        <v>1</v>
      </c>
      <c r="G8" s="12" t="s">
        <v>0</v>
      </c>
      <c r="H8" s="13"/>
      <c r="I8" s="1" t="b">
        <v>0</v>
      </c>
      <c r="J8" s="2">
        <f>I8+0</f>
        <v>0</v>
      </c>
      <c r="K8" s="1"/>
      <c r="L8" s="1" t="b">
        <f ca="1">_xlfn.XOR(I8,I10)</f>
        <v>0</v>
      </c>
    </row>
    <row r="9" spans="1:13" x14ac:dyDescent="0.25">
      <c r="B9" s="5">
        <v>1</v>
      </c>
      <c r="C9" s="5">
        <v>0</v>
      </c>
      <c r="D9" s="5">
        <f t="shared" si="0"/>
        <v>1</v>
      </c>
      <c r="E9" s="7" t="b">
        <f t="shared" si="1"/>
        <v>1</v>
      </c>
      <c r="I9" s="1"/>
      <c r="J9" s="1"/>
      <c r="K9" s="1"/>
      <c r="L9" s="1"/>
      <c r="M9" s="2">
        <f ca="1">L8+0</f>
        <v>0</v>
      </c>
    </row>
    <row r="10" spans="1:13" x14ac:dyDescent="0.25">
      <c r="B10" s="5">
        <v>1</v>
      </c>
      <c r="C10" s="5">
        <v>1</v>
      </c>
      <c r="D10" s="5">
        <f t="shared" si="0"/>
        <v>0</v>
      </c>
      <c r="E10" s="7" t="b">
        <f t="shared" si="1"/>
        <v>0</v>
      </c>
      <c r="I10" s="1" t="b">
        <f ca="1">L16</f>
        <v>0</v>
      </c>
      <c r="J10" s="2">
        <f ca="1">I10+0</f>
        <v>0</v>
      </c>
      <c r="K10" s="1"/>
      <c r="L10" s="1"/>
    </row>
    <row r="11" spans="1:13" x14ac:dyDescent="0.25">
      <c r="I11" s="1"/>
      <c r="J11" s="1"/>
      <c r="K11" s="1"/>
      <c r="L11" s="1"/>
    </row>
    <row r="12" spans="1:13" x14ac:dyDescent="0.25">
      <c r="I12" s="1"/>
      <c r="J12" s="1"/>
      <c r="K12" s="1"/>
      <c r="L12" s="1"/>
    </row>
    <row r="13" spans="1:13" x14ac:dyDescent="0.25">
      <c r="I13" s="1"/>
      <c r="J13" s="1"/>
      <c r="K13" s="1"/>
      <c r="L13" s="1"/>
    </row>
    <row r="14" spans="1:13" x14ac:dyDescent="0.25">
      <c r="B14" s="10" t="s">
        <v>0</v>
      </c>
      <c r="C14" s="10" t="s">
        <v>1</v>
      </c>
      <c r="D14" s="10" t="s">
        <v>2</v>
      </c>
      <c r="E14" s="10" t="s">
        <v>5</v>
      </c>
      <c r="K14" s="1"/>
      <c r="L14" s="1"/>
    </row>
    <row r="15" spans="1:13" x14ac:dyDescent="0.25">
      <c r="B15" s="5">
        <v>0</v>
      </c>
      <c r="C15" s="5">
        <v>0</v>
      </c>
      <c r="D15" s="5">
        <v>1</v>
      </c>
      <c r="E15" s="5">
        <v>0</v>
      </c>
      <c r="I15" s="1" t="b">
        <f ca="1">L8</f>
        <v>0</v>
      </c>
      <c r="J15" s="2">
        <f ca="1">I15+0</f>
        <v>0</v>
      </c>
      <c r="K15" s="1"/>
      <c r="L15" s="1"/>
    </row>
    <row r="16" spans="1:13" x14ac:dyDescent="0.25">
      <c r="B16" s="5">
        <v>0</v>
      </c>
      <c r="C16" s="5">
        <v>0</v>
      </c>
      <c r="D16" s="5">
        <v>0</v>
      </c>
      <c r="E16" s="6">
        <v>1</v>
      </c>
      <c r="I16" s="1"/>
      <c r="J16" s="1"/>
      <c r="K16" s="1"/>
      <c r="L16" s="1" t="b">
        <f ca="1">NOT(_xlfn.XOR(I15,I17))</f>
        <v>0</v>
      </c>
      <c r="M16" s="2">
        <f ca="1">L16+0</f>
        <v>0</v>
      </c>
    </row>
    <row r="17" spans="2:12" x14ac:dyDescent="0.25">
      <c r="B17" s="5">
        <v>0</v>
      </c>
      <c r="C17" s="5">
        <v>1</v>
      </c>
      <c r="D17" s="5">
        <v>0</v>
      </c>
      <c r="E17" s="5">
        <v>1</v>
      </c>
      <c r="G17" s="12" t="s">
        <v>1</v>
      </c>
      <c r="H17" s="13"/>
      <c r="I17" s="1" t="b">
        <v>1</v>
      </c>
      <c r="J17" s="2">
        <f>I17+0</f>
        <v>1</v>
      </c>
      <c r="K17" s="1"/>
      <c r="L17" s="1"/>
    </row>
    <row r="18" spans="2:12" x14ac:dyDescent="0.25">
      <c r="B18" s="5">
        <v>1</v>
      </c>
      <c r="C18" s="5">
        <v>0</v>
      </c>
      <c r="D18" s="5">
        <v>1</v>
      </c>
      <c r="E18" s="5">
        <v>0</v>
      </c>
      <c r="K18" s="1"/>
      <c r="L18" s="1"/>
    </row>
    <row r="19" spans="2:12" x14ac:dyDescent="0.25">
      <c r="B19" s="5">
        <v>1</v>
      </c>
      <c r="C19" s="5">
        <v>1</v>
      </c>
      <c r="D19" s="9">
        <v>0</v>
      </c>
      <c r="E19" s="9">
        <v>0</v>
      </c>
      <c r="I19" s="1"/>
      <c r="J19" s="1"/>
      <c r="K19" s="1"/>
      <c r="L19" s="1"/>
    </row>
  </sheetData>
  <mergeCells count="3">
    <mergeCell ref="B5:D5"/>
    <mergeCell ref="G5:H5"/>
    <mergeCell ref="A1:M1"/>
  </mergeCells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3" name="Check Box 4">
              <controlPr defaultSize="0" autoFill="0" autoLine="0" autoPict="0">
                <anchor moveWithCells="1">
                  <from>
                    <xdr:col>7</xdr:col>
                    <xdr:colOff>238125</xdr:colOff>
                    <xdr:row>16</xdr:row>
                    <xdr:rowOff>0</xdr:rowOff>
                  </from>
                  <to>
                    <xdr:col>8</xdr:col>
                    <xdr:colOff>409575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7</xdr:col>
                    <xdr:colOff>190500</xdr:colOff>
                    <xdr:row>7</xdr:row>
                    <xdr:rowOff>0</xdr:rowOff>
                  </from>
                  <to>
                    <xdr:col>8</xdr:col>
                    <xdr:colOff>361950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509E-0B60-4097-A600-A1BCA5B1657D}">
  <dimension ref="A1:G19"/>
  <sheetViews>
    <sheetView workbookViewId="0">
      <selection activeCell="E2" sqref="E2"/>
    </sheetView>
  </sheetViews>
  <sheetFormatPr defaultRowHeight="15.75" x14ac:dyDescent="0.25"/>
  <cols>
    <col min="4" max="4" width="9.875" bestFit="1" customWidth="1"/>
  </cols>
  <sheetData>
    <row r="1" spans="1:7" ht="28.5" x14ac:dyDescent="0.25">
      <c r="A1" s="25" t="s">
        <v>13</v>
      </c>
      <c r="B1" s="25"/>
      <c r="C1" s="25"/>
      <c r="D1" s="25"/>
      <c r="E1" s="25"/>
      <c r="F1" s="25"/>
      <c r="G1" s="25"/>
    </row>
    <row r="4" spans="1:7" x14ac:dyDescent="0.25">
      <c r="B4" t="s">
        <v>10</v>
      </c>
    </row>
    <row r="5" spans="1:7" x14ac:dyDescent="0.25">
      <c r="B5" s="23" t="s">
        <v>11</v>
      </c>
      <c r="C5" s="23"/>
      <c r="D5" s="23"/>
    </row>
    <row r="6" spans="1:7" x14ac:dyDescent="0.25">
      <c r="B6" s="10" t="s">
        <v>9</v>
      </c>
      <c r="C6" s="10" t="s">
        <v>8</v>
      </c>
      <c r="D6" s="10" t="s">
        <v>7</v>
      </c>
    </row>
    <row r="7" spans="1:7" x14ac:dyDescent="0.25">
      <c r="B7" s="5">
        <v>0</v>
      </c>
      <c r="C7" s="5">
        <v>0</v>
      </c>
      <c r="D7" s="5">
        <f>AND(B7,C7)+0</f>
        <v>0</v>
      </c>
    </row>
    <row r="8" spans="1:7" x14ac:dyDescent="0.25">
      <c r="B8" s="5">
        <v>0</v>
      </c>
      <c r="C8" s="5">
        <v>1</v>
      </c>
      <c r="D8" s="5">
        <f t="shared" ref="D8:D10" si="0">AND(B8,C8)+0</f>
        <v>0</v>
      </c>
    </row>
    <row r="9" spans="1:7" x14ac:dyDescent="0.25">
      <c r="B9" s="5">
        <v>1</v>
      </c>
      <c r="C9" s="5">
        <v>0</v>
      </c>
      <c r="D9" s="5">
        <f t="shared" si="0"/>
        <v>0</v>
      </c>
    </row>
    <row r="10" spans="1:7" x14ac:dyDescent="0.25">
      <c r="B10" s="8">
        <v>1</v>
      </c>
      <c r="C10" s="8">
        <v>1</v>
      </c>
      <c r="D10" s="8">
        <f t="shared" si="0"/>
        <v>1</v>
      </c>
    </row>
    <row r="14" spans="1:7" x14ac:dyDescent="0.25">
      <c r="B14" s="23" t="s">
        <v>12</v>
      </c>
      <c r="C14" s="23"/>
      <c r="D14" s="23"/>
    </row>
    <row r="15" spans="1:7" x14ac:dyDescent="0.25">
      <c r="B15" s="10" t="s">
        <v>9</v>
      </c>
      <c r="C15" s="10" t="s">
        <v>8</v>
      </c>
      <c r="D15" s="10" t="s">
        <v>7</v>
      </c>
    </row>
    <row r="16" spans="1:7" x14ac:dyDescent="0.25">
      <c r="B16" s="8">
        <v>0</v>
      </c>
      <c r="C16" s="8">
        <v>0</v>
      </c>
      <c r="D16" s="8">
        <f>OR(B16,C16)+0</f>
        <v>0</v>
      </c>
    </row>
    <row r="17" spans="2:4" x14ac:dyDescent="0.25">
      <c r="B17" s="5">
        <v>0</v>
      </c>
      <c r="C17" s="5">
        <v>1</v>
      </c>
      <c r="D17" s="5">
        <f t="shared" ref="D17:D18" si="1">OR(B17,C17)+0</f>
        <v>1</v>
      </c>
    </row>
    <row r="18" spans="2:4" x14ac:dyDescent="0.25">
      <c r="B18" s="5">
        <v>1</v>
      </c>
      <c r="C18" s="5">
        <v>0</v>
      </c>
      <c r="D18" s="5">
        <f t="shared" si="1"/>
        <v>1</v>
      </c>
    </row>
    <row r="19" spans="2:4" x14ac:dyDescent="0.25">
      <c r="B19" s="15">
        <v>1</v>
      </c>
      <c r="C19" s="15">
        <v>1</v>
      </c>
      <c r="D19" s="15">
        <f t="shared" ref="D19" si="2">AND(B19,C19)+0</f>
        <v>1</v>
      </c>
    </row>
  </sheetData>
  <mergeCells count="3">
    <mergeCell ref="B5:D5"/>
    <mergeCell ref="B14:D14"/>
    <mergeCell ref="A1:G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A6BDE-F915-4818-9D92-21B82A082C3A}">
  <dimension ref="C6:U14"/>
  <sheetViews>
    <sheetView topLeftCell="B1" zoomScale="125" workbookViewId="0">
      <selection activeCell="K17" sqref="K17"/>
    </sheetView>
  </sheetViews>
  <sheetFormatPr defaultRowHeight="15.75" x14ac:dyDescent="0.25"/>
  <cols>
    <col min="3" max="7" width="7.25" style="4" customWidth="1"/>
    <col min="9" max="9" width="4.125" customWidth="1"/>
    <col min="10" max="10" width="4.375" customWidth="1"/>
    <col min="11" max="11" width="10" bestFit="1" customWidth="1"/>
    <col min="12" max="12" width="4.875" customWidth="1"/>
    <col min="13" max="13" width="5.125" customWidth="1"/>
    <col min="15" max="15" width="5.125" customWidth="1"/>
    <col min="16" max="16" width="5.75" customWidth="1"/>
    <col min="17" max="17" width="5.625" customWidth="1"/>
    <col min="18" max="18" width="3.625" customWidth="1"/>
  </cols>
  <sheetData>
    <row r="6" spans="3:21" x14ac:dyDescent="0.25">
      <c r="C6" s="4" t="s">
        <v>14</v>
      </c>
      <c r="D6" s="4" t="s">
        <v>15</v>
      </c>
      <c r="E6" s="4" t="s">
        <v>16</v>
      </c>
      <c r="F6" s="4" t="s">
        <v>17</v>
      </c>
      <c r="G6" s="4" t="s">
        <v>18</v>
      </c>
      <c r="I6" t="s">
        <v>14</v>
      </c>
      <c r="J6">
        <v>1</v>
      </c>
    </row>
    <row r="7" spans="3:21" x14ac:dyDescent="0.25">
      <c r="C7" s="4">
        <v>0</v>
      </c>
      <c r="D7" s="4">
        <v>0</v>
      </c>
      <c r="E7" s="4">
        <v>0</v>
      </c>
      <c r="F7" s="4">
        <v>0</v>
      </c>
      <c r="G7" s="4">
        <v>0</v>
      </c>
      <c r="K7" s="11" t="s">
        <v>4</v>
      </c>
      <c r="L7">
        <f>_xlfn.XOR(J6,J8)+0</f>
        <v>0</v>
      </c>
      <c r="N7" s="11" t="s">
        <v>4</v>
      </c>
      <c r="O7">
        <f>_xlfn.XOR(L7,J10)+0</f>
        <v>0</v>
      </c>
      <c r="T7" s="16">
        <f>O7</f>
        <v>0</v>
      </c>
      <c r="U7" t="s">
        <v>17</v>
      </c>
    </row>
    <row r="8" spans="3:21" x14ac:dyDescent="0.25">
      <c r="C8" s="4">
        <v>1</v>
      </c>
      <c r="D8" s="4">
        <v>0</v>
      </c>
      <c r="E8" s="4">
        <v>0</v>
      </c>
      <c r="F8" s="4">
        <v>0</v>
      </c>
      <c r="G8" s="4">
        <v>1</v>
      </c>
      <c r="I8" t="s">
        <v>15</v>
      </c>
      <c r="J8">
        <v>1</v>
      </c>
    </row>
    <row r="9" spans="3:21" x14ac:dyDescent="0.25">
      <c r="C9" s="4">
        <v>1</v>
      </c>
      <c r="E9" s="4">
        <v>1</v>
      </c>
      <c r="F9" s="4">
        <v>1</v>
      </c>
      <c r="G9" s="4">
        <v>0</v>
      </c>
    </row>
    <row r="10" spans="3:21" x14ac:dyDescent="0.25">
      <c r="C10" s="4">
        <v>1</v>
      </c>
      <c r="D10" s="4">
        <v>1</v>
      </c>
      <c r="F10" s="4">
        <v>1</v>
      </c>
      <c r="G10" s="4">
        <v>0</v>
      </c>
      <c r="I10" t="s">
        <v>16</v>
      </c>
      <c r="J10">
        <v>0</v>
      </c>
      <c r="N10" s="11" t="s">
        <v>11</v>
      </c>
      <c r="O10">
        <f>AND(L7,J10)+0</f>
        <v>0</v>
      </c>
      <c r="Q10" s="16" t="s">
        <v>12</v>
      </c>
      <c r="R10">
        <f>_xlfn.XOR(O10,L11)+0</f>
        <v>1</v>
      </c>
      <c r="T10" s="16">
        <f>R10</f>
        <v>1</v>
      </c>
      <c r="U10" t="s">
        <v>18</v>
      </c>
    </row>
    <row r="11" spans="3:21" x14ac:dyDescent="0.25">
      <c r="D11" s="4">
        <v>1</v>
      </c>
      <c r="E11" s="4">
        <v>1</v>
      </c>
      <c r="F11" s="4">
        <v>1</v>
      </c>
      <c r="G11" s="4">
        <v>0</v>
      </c>
      <c r="K11" s="11" t="s">
        <v>11</v>
      </c>
      <c r="L11">
        <f>AND(J6,J8)+0</f>
        <v>1</v>
      </c>
    </row>
    <row r="12" spans="3:21" x14ac:dyDescent="0.25">
      <c r="C12" s="4">
        <v>1</v>
      </c>
      <c r="D12" s="4">
        <v>1</v>
      </c>
      <c r="E12" s="4">
        <v>1</v>
      </c>
      <c r="F12" s="4">
        <v>1</v>
      </c>
      <c r="G12" s="4">
        <v>1</v>
      </c>
    </row>
    <row r="14" spans="3:21" x14ac:dyDescent="0.25">
      <c r="C14" s="17">
        <f>J6</f>
        <v>1</v>
      </c>
      <c r="D14" s="17">
        <f>J8</f>
        <v>1</v>
      </c>
      <c r="E14" s="17">
        <f>J10</f>
        <v>0</v>
      </c>
      <c r="F14" s="4">
        <f>T7</f>
        <v>0</v>
      </c>
      <c r="G14" s="4">
        <f>T10</f>
        <v>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70C0D-0378-40D2-A994-C2319371F8BD}">
  <dimension ref="B1:U53"/>
  <sheetViews>
    <sheetView topLeftCell="B1" zoomScale="125" workbookViewId="0">
      <selection activeCell="C8" sqref="C8"/>
    </sheetView>
  </sheetViews>
  <sheetFormatPr defaultRowHeight="15.75" x14ac:dyDescent="0.25"/>
  <cols>
    <col min="2" max="2" width="16.125" customWidth="1"/>
    <col min="3" max="7" width="7.25" style="4" customWidth="1"/>
    <col min="9" max="9" width="4.125" customWidth="1"/>
    <col min="10" max="10" width="4.375" customWidth="1"/>
    <col min="11" max="11" width="10" bestFit="1" customWidth="1"/>
    <col min="12" max="12" width="4.875" customWidth="1"/>
    <col min="13" max="13" width="5.125" customWidth="1"/>
    <col min="15" max="15" width="5.125" customWidth="1"/>
    <col min="16" max="16" width="5.75" customWidth="1"/>
    <col min="17" max="17" width="5.625" customWidth="1"/>
    <col min="18" max="18" width="3.625" customWidth="1"/>
  </cols>
  <sheetData>
    <row r="1" spans="2:9" ht="23.25" x14ac:dyDescent="0.35">
      <c r="B1" s="26" t="s">
        <v>36</v>
      </c>
      <c r="C1" s="26"/>
      <c r="D1" s="26"/>
      <c r="E1" s="26"/>
      <c r="F1" s="26"/>
      <c r="G1" s="26"/>
      <c r="H1" s="26"/>
      <c r="I1" s="26"/>
    </row>
    <row r="4" spans="2:9" x14ac:dyDescent="0.25">
      <c r="B4" t="s">
        <v>27</v>
      </c>
      <c r="C4" s="22">
        <v>5</v>
      </c>
    </row>
    <row r="5" spans="2:9" x14ac:dyDescent="0.25">
      <c r="B5" t="s">
        <v>26</v>
      </c>
      <c r="C5" s="4" t="str">
        <f>REPT(0,4-LEN(DEC2BIN(C4)))&amp;DEC2BIN(C4)</f>
        <v>0101</v>
      </c>
      <c r="D5" s="8" t="str">
        <f>LEFT(C5,1)</f>
        <v>0</v>
      </c>
      <c r="E5" s="8" t="str">
        <f>MID(C5,2,1)</f>
        <v>1</v>
      </c>
      <c r="F5" s="8" t="str">
        <f>MID(C5,3,1)</f>
        <v>0</v>
      </c>
      <c r="G5" s="8" t="str">
        <f>RIGHT(C5,1)</f>
        <v>1</v>
      </c>
    </row>
    <row r="7" spans="2:9" x14ac:dyDescent="0.25">
      <c r="B7" t="s">
        <v>28</v>
      </c>
      <c r="C7" s="22">
        <v>5</v>
      </c>
    </row>
    <row r="8" spans="2:9" x14ac:dyDescent="0.25">
      <c r="B8" t="s">
        <v>26</v>
      </c>
      <c r="C8" s="4" t="str">
        <f>REPT(0,4-LEN(DEC2BIN(C7)))&amp;DEC2BIN(C7)</f>
        <v>0101</v>
      </c>
      <c r="D8" s="8" t="str">
        <f>LEFT(C8,1)</f>
        <v>0</v>
      </c>
      <c r="E8" s="8" t="str">
        <f>MID(C8,2,1)</f>
        <v>1</v>
      </c>
      <c r="F8" s="8" t="str">
        <f>MID(C8,3,1)</f>
        <v>0</v>
      </c>
      <c r="G8" s="8" t="str">
        <f>RIGHT(C8,1)</f>
        <v>1</v>
      </c>
    </row>
    <row r="10" spans="2:9" x14ac:dyDescent="0.25">
      <c r="B10" t="s">
        <v>38</v>
      </c>
      <c r="C10" s="4">
        <f>C4+C7</f>
        <v>10</v>
      </c>
    </row>
    <row r="11" spans="2:9" x14ac:dyDescent="0.25">
      <c r="B11" t="s">
        <v>26</v>
      </c>
      <c r="C11" s="4" t="str">
        <f>REPT(0,4-LEN(DEC2BIN(C10)))&amp;DEC2BIN(C10)</f>
        <v>1010</v>
      </c>
      <c r="D11" s="8" t="str">
        <f>LEFT(C11,1)</f>
        <v>1</v>
      </c>
      <c r="E11" s="8" t="str">
        <f>MID(C11,2,1)</f>
        <v>0</v>
      </c>
      <c r="F11" s="8" t="str">
        <f>MID(C11,3,1)</f>
        <v>1</v>
      </c>
      <c r="G11" s="8" t="str">
        <f>RIGHT(C11,1)</f>
        <v>0</v>
      </c>
    </row>
    <row r="14" spans="2:9" x14ac:dyDescent="0.25">
      <c r="D14" s="4" t="s">
        <v>25</v>
      </c>
      <c r="E14" s="4" t="s">
        <v>24</v>
      </c>
      <c r="F14" s="4" t="s">
        <v>23</v>
      </c>
      <c r="G14" s="4" t="s">
        <v>22</v>
      </c>
    </row>
    <row r="15" spans="2:9" x14ac:dyDescent="0.25">
      <c r="B15" s="4"/>
      <c r="C15" s="21" t="s">
        <v>29</v>
      </c>
      <c r="D15" s="8">
        <f>D5+0</f>
        <v>0</v>
      </c>
      <c r="E15" s="8">
        <f>E5+0</f>
        <v>1</v>
      </c>
      <c r="F15" s="8">
        <f>F5+0</f>
        <v>0</v>
      </c>
      <c r="G15" s="8">
        <f>G5+0</f>
        <v>1</v>
      </c>
    </row>
    <row r="16" spans="2:9" x14ac:dyDescent="0.25">
      <c r="D16" s="4" t="s">
        <v>30</v>
      </c>
      <c r="E16" s="4" t="s">
        <v>31</v>
      </c>
      <c r="F16" s="4" t="s">
        <v>32</v>
      </c>
      <c r="G16" s="4" t="s">
        <v>33</v>
      </c>
    </row>
    <row r="17" spans="3:21" x14ac:dyDescent="0.25">
      <c r="C17" s="21" t="s">
        <v>34</v>
      </c>
      <c r="D17" s="8">
        <f>D8+0</f>
        <v>0</v>
      </c>
      <c r="E17" s="8">
        <f>E8+0</f>
        <v>1</v>
      </c>
      <c r="F17" s="8">
        <f>F8+0</f>
        <v>0</v>
      </c>
      <c r="G17" s="8">
        <f>G8+0</f>
        <v>1</v>
      </c>
    </row>
    <row r="18" spans="3:21" x14ac:dyDescent="0.25">
      <c r="D18" s="4" t="s">
        <v>21</v>
      </c>
      <c r="E18" s="4" t="s">
        <v>18</v>
      </c>
      <c r="F18" s="4" t="s">
        <v>17</v>
      </c>
      <c r="G18" s="4" t="s">
        <v>35</v>
      </c>
      <c r="I18" t="s">
        <v>22</v>
      </c>
      <c r="J18">
        <f>G15</f>
        <v>1</v>
      </c>
    </row>
    <row r="19" spans="3:21" x14ac:dyDescent="0.25">
      <c r="C19" s="21" t="s">
        <v>37</v>
      </c>
      <c r="D19" s="8">
        <f>T49</f>
        <v>1</v>
      </c>
      <c r="E19" s="8">
        <f>T39</f>
        <v>0</v>
      </c>
      <c r="F19" s="8">
        <f>T29</f>
        <v>1</v>
      </c>
      <c r="G19" s="8">
        <f>T19</f>
        <v>0</v>
      </c>
      <c r="K19" s="11" t="s">
        <v>4</v>
      </c>
      <c r="L19">
        <f>_xlfn.XOR(J18,J20)+0</f>
        <v>0</v>
      </c>
      <c r="N19" s="11" t="s">
        <v>4</v>
      </c>
      <c r="O19">
        <f>_xlfn.XOR(L19,J22)+0</f>
        <v>0</v>
      </c>
      <c r="T19" s="20">
        <f>O19</f>
        <v>0</v>
      </c>
      <c r="U19" t="s">
        <v>17</v>
      </c>
    </row>
    <row r="20" spans="3:21" x14ac:dyDescent="0.25">
      <c r="I20" t="s">
        <v>33</v>
      </c>
      <c r="J20">
        <f>G17</f>
        <v>1</v>
      </c>
    </row>
    <row r="22" spans="3:21" x14ac:dyDescent="0.25">
      <c r="I22" s="13" t="s">
        <v>16</v>
      </c>
      <c r="J22" s="13">
        <v>0</v>
      </c>
      <c r="N22" s="11" t="s">
        <v>11</v>
      </c>
      <c r="O22">
        <f>AND(L19,J22)+0</f>
        <v>0</v>
      </c>
      <c r="Q22" s="16" t="s">
        <v>12</v>
      </c>
      <c r="R22">
        <f>_xlfn.XOR(O22,L23)+0</f>
        <v>1</v>
      </c>
      <c r="T22" s="18">
        <f>R22</f>
        <v>1</v>
      </c>
      <c r="U22" s="19" t="s">
        <v>19</v>
      </c>
    </row>
    <row r="23" spans="3:21" x14ac:dyDescent="0.25">
      <c r="K23" s="11" t="s">
        <v>11</v>
      </c>
      <c r="L23">
        <f>AND(J18,J20)+0</f>
        <v>1</v>
      </c>
    </row>
    <row r="28" spans="3:21" x14ac:dyDescent="0.25">
      <c r="I28" t="s">
        <v>23</v>
      </c>
      <c r="J28">
        <f>F15</f>
        <v>0</v>
      </c>
    </row>
    <row r="29" spans="3:21" x14ac:dyDescent="0.25">
      <c r="K29" s="11" t="s">
        <v>4</v>
      </c>
      <c r="L29">
        <f>_xlfn.XOR(J28,J30)+0</f>
        <v>0</v>
      </c>
      <c r="N29" s="11" t="s">
        <v>4</v>
      </c>
      <c r="O29">
        <f>_xlfn.XOR(L29,J32)+0</f>
        <v>1</v>
      </c>
      <c r="T29" s="20">
        <f>O29</f>
        <v>1</v>
      </c>
      <c r="U29" t="s">
        <v>18</v>
      </c>
    </row>
    <row r="30" spans="3:21" x14ac:dyDescent="0.25">
      <c r="I30" t="s">
        <v>15</v>
      </c>
      <c r="J30">
        <f>F17</f>
        <v>0</v>
      </c>
    </row>
    <row r="32" spans="3:21" x14ac:dyDescent="0.25">
      <c r="H32" t="s">
        <v>19</v>
      </c>
      <c r="I32" s="13" t="s">
        <v>16</v>
      </c>
      <c r="J32" s="13">
        <f>T22</f>
        <v>1</v>
      </c>
      <c r="N32" s="11" t="s">
        <v>11</v>
      </c>
      <c r="O32">
        <f>AND(L29,J32)+0</f>
        <v>0</v>
      </c>
      <c r="Q32" s="16" t="s">
        <v>12</v>
      </c>
      <c r="R32">
        <f>_xlfn.XOR(O32,L33)+0</f>
        <v>0</v>
      </c>
      <c r="T32" s="14">
        <f>R32</f>
        <v>0</v>
      </c>
      <c r="U32" s="13" t="s">
        <v>19</v>
      </c>
    </row>
    <row r="33" spans="8:21" x14ac:dyDescent="0.25">
      <c r="K33" s="11" t="s">
        <v>11</v>
      </c>
      <c r="L33">
        <f>AND(J28,J30)+0</f>
        <v>0</v>
      </c>
    </row>
    <row r="38" spans="8:21" x14ac:dyDescent="0.25">
      <c r="I38" t="s">
        <v>24</v>
      </c>
      <c r="J38">
        <f>E15</f>
        <v>1</v>
      </c>
    </row>
    <row r="39" spans="8:21" x14ac:dyDescent="0.25">
      <c r="K39" s="11" t="s">
        <v>4</v>
      </c>
      <c r="L39">
        <f>_xlfn.XOR(J38,J40)+0</f>
        <v>0</v>
      </c>
      <c r="N39" s="11" t="s">
        <v>4</v>
      </c>
      <c r="O39">
        <f>_xlfn.XOR(L39,J42)+0</f>
        <v>0</v>
      </c>
      <c r="T39" s="20">
        <f>O39</f>
        <v>0</v>
      </c>
      <c r="U39" t="s">
        <v>21</v>
      </c>
    </row>
    <row r="40" spans="8:21" x14ac:dyDescent="0.25">
      <c r="I40" t="s">
        <v>15</v>
      </c>
      <c r="J40">
        <f>E17</f>
        <v>1</v>
      </c>
    </row>
    <row r="42" spans="8:21" x14ac:dyDescent="0.25">
      <c r="H42" t="s">
        <v>20</v>
      </c>
      <c r="I42" s="13" t="s">
        <v>16</v>
      </c>
      <c r="J42" s="13">
        <f>T32</f>
        <v>0</v>
      </c>
      <c r="N42" s="11" t="s">
        <v>11</v>
      </c>
      <c r="O42">
        <f>AND(L39,J42)+0</f>
        <v>0</v>
      </c>
      <c r="Q42" s="16" t="s">
        <v>12</v>
      </c>
      <c r="R42">
        <f>_xlfn.XOR(O42,L43)+0</f>
        <v>1</v>
      </c>
      <c r="T42" s="14">
        <f>R42</f>
        <v>1</v>
      </c>
      <c r="U42" s="13" t="s">
        <v>19</v>
      </c>
    </row>
    <row r="43" spans="8:21" x14ac:dyDescent="0.25">
      <c r="K43" s="11" t="s">
        <v>11</v>
      </c>
      <c r="L43">
        <f>AND(J38,J40)+0</f>
        <v>1</v>
      </c>
    </row>
    <row r="48" spans="8:21" x14ac:dyDescent="0.25">
      <c r="I48" t="s">
        <v>25</v>
      </c>
      <c r="J48">
        <f>D15</f>
        <v>0</v>
      </c>
    </row>
    <row r="49" spans="8:21" x14ac:dyDescent="0.25">
      <c r="K49" s="11" t="s">
        <v>4</v>
      </c>
      <c r="L49">
        <f>_xlfn.XOR(J48,J50)+0</f>
        <v>0</v>
      </c>
      <c r="N49" s="11" t="s">
        <v>4</v>
      </c>
      <c r="O49">
        <f>_xlfn.XOR(L49,J52)+0</f>
        <v>1</v>
      </c>
      <c r="T49" s="20">
        <f>O49</f>
        <v>1</v>
      </c>
      <c r="U49" t="s">
        <v>21</v>
      </c>
    </row>
    <row r="50" spans="8:21" x14ac:dyDescent="0.25">
      <c r="I50" t="s">
        <v>15</v>
      </c>
      <c r="J50">
        <f>D17</f>
        <v>0</v>
      </c>
    </row>
    <row r="52" spans="8:21" x14ac:dyDescent="0.25">
      <c r="H52" t="s">
        <v>20</v>
      </c>
      <c r="I52" s="13" t="s">
        <v>16</v>
      </c>
      <c r="J52" s="13">
        <f>T42</f>
        <v>1</v>
      </c>
      <c r="N52" s="11" t="s">
        <v>11</v>
      </c>
      <c r="O52">
        <f>AND(L49,J52)+0</f>
        <v>0</v>
      </c>
      <c r="Q52" s="16" t="s">
        <v>12</v>
      </c>
      <c r="R52">
        <f>_xlfn.XOR(O52,L53)+0</f>
        <v>0</v>
      </c>
      <c r="T52" s="14">
        <f>R52</f>
        <v>0</v>
      </c>
      <c r="U52" s="13" t="s">
        <v>19</v>
      </c>
    </row>
    <row r="53" spans="8:21" x14ac:dyDescent="0.25">
      <c r="K53" s="11" t="s">
        <v>11</v>
      </c>
      <c r="L53">
        <f>AND(J48,J50)+0</f>
        <v>0</v>
      </c>
    </row>
  </sheetData>
  <mergeCells count="1">
    <mergeCell ref="B1:I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RS</vt:lpstr>
      <vt:lpstr>AND</vt:lpstr>
      <vt:lpstr>Kalulacka 1</vt:lpstr>
      <vt:lpstr>List2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</dc:creator>
  <cp:lastModifiedBy>Pavel La</cp:lastModifiedBy>
  <dcterms:created xsi:type="dcterms:W3CDTF">2020-07-15T05:31:28Z</dcterms:created>
  <dcterms:modified xsi:type="dcterms:W3CDTF">2020-07-16T04:51:49Z</dcterms:modified>
</cp:coreProperties>
</file>